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3. שנתון 2022 - כל הפרוייקט\קובצי השנתון מונגשים\שירית\פרק 16 - תקציב העירייה\מוכנים\"/>
    </mc:Choice>
  </mc:AlternateContent>
  <bookViews>
    <workbookView xWindow="240" yWindow="45" windowWidth="15585" windowHeight="11040"/>
  </bookViews>
  <sheets>
    <sheet name="16.10" sheetId="1" r:id="rId1"/>
    <sheet name="נתונים מצטברים" sheetId="2" r:id="rId2"/>
  </sheets>
  <calcPr calcId="162913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<sst xmlns="http://schemas.openxmlformats.org/spreadsheetml/2006/main" count="139" uniqueCount="56">
  <si>
    <t>הכנסות בתקציב הבלתי רגיל</t>
  </si>
  <si>
    <t>EXTRAORDINARY BUDGET</t>
  </si>
  <si>
    <t xml:space="preserve">(אלפי ש"ח)       </t>
  </si>
  <si>
    <t>REVENUE (NIS THOUSAND)</t>
  </si>
  <si>
    <t>סעיף</t>
  </si>
  <si>
    <t>2015</t>
  </si>
  <si>
    <t>ITEM</t>
  </si>
  <si>
    <t xml:space="preserve">סה"כ </t>
  </si>
  <si>
    <r>
      <t>TOTAL</t>
    </r>
    <r>
      <rPr>
        <b/>
        <sz val="11.5"/>
        <color theme="1"/>
        <rFont val="David"/>
        <family val="2"/>
        <charset val="177"/>
      </rPr>
      <t xml:space="preserve"> </t>
    </r>
  </si>
  <si>
    <t>הלוואות מבנקים ואחרים</t>
  </si>
  <si>
    <t>-</t>
  </si>
  <si>
    <r>
      <t>LOANS</t>
    </r>
    <r>
      <rPr>
        <b/>
        <u/>
        <sz val="11.5"/>
        <color theme="1"/>
        <rFont val="David"/>
        <family val="2"/>
        <charset val="177"/>
      </rPr>
      <t xml:space="preserve"> </t>
    </r>
    <r>
      <rPr>
        <b/>
        <u/>
        <sz val="8"/>
        <color theme="1"/>
        <rFont val="Arial"/>
        <family val="2"/>
      </rPr>
      <t>FROM BANKS</t>
    </r>
  </si>
  <si>
    <t>השתתפות התקציב רגיל</t>
  </si>
  <si>
    <t>PARTICIPATION OF THE ORDINARY BUDGET</t>
  </si>
  <si>
    <t>השתתפות בעלים</t>
  </si>
  <si>
    <t>PARTICIPATION OF OWNERS</t>
  </si>
  <si>
    <t>אגרות פיתוח</t>
  </si>
  <si>
    <t>DEVELOPMENT FEES</t>
  </si>
  <si>
    <t xml:space="preserve">היטל השבחה </t>
  </si>
  <si>
    <r>
      <t xml:space="preserve">BETTERMENT TAX </t>
    </r>
    <r>
      <rPr>
        <b/>
        <sz val="11.5"/>
        <color theme="1"/>
        <rFont val="David"/>
        <family val="2"/>
        <charset val="177"/>
      </rPr>
      <t xml:space="preserve"> </t>
    </r>
  </si>
  <si>
    <t>השתתפות הממשלה</t>
  </si>
  <si>
    <t>PARTICIPATION OF GOVERNMENT</t>
  </si>
  <si>
    <t>משרד החינוך</t>
  </si>
  <si>
    <t>MIN. OF EDUCATION</t>
  </si>
  <si>
    <t>משרד הבינוי והשיכון</t>
  </si>
  <si>
    <t>MIN. OF CONSTRUCTION AND HOUSING</t>
  </si>
  <si>
    <t>משרד הפנים</t>
  </si>
  <si>
    <t xml:space="preserve">MIN. OF INTERIOR   </t>
  </si>
  <si>
    <t>משרד העבודה, הרווחה והשירותים החברתיים</t>
  </si>
  <si>
    <t>MIN.OF LABOR,SOCIAL AFFAIRS AND SOCIAL SERVICES</t>
  </si>
  <si>
    <t>משרדים אחרים</t>
  </si>
  <si>
    <t>OTHER MINISTRIES</t>
  </si>
  <si>
    <t>השתתפות מוסדות ותרומות</t>
  </si>
  <si>
    <t>PARTICIPATION OF INSTITUTIONS AND DONATIONS</t>
  </si>
  <si>
    <t>השתתפות מפעל הפיס</t>
  </si>
  <si>
    <t xml:space="preserve">PARTICIPATION OF MIFAL HAPAYIS </t>
  </si>
  <si>
    <t>אחר</t>
  </si>
  <si>
    <t>OTHER</t>
  </si>
  <si>
    <t>קרנות הרשות</t>
  </si>
  <si>
    <t>MUNICIPALITY FUNDS</t>
  </si>
  <si>
    <t>קרנות מקרקעין</t>
  </si>
  <si>
    <t>REAL ESTATE FUNDS</t>
  </si>
  <si>
    <t>2014</t>
  </si>
  <si>
    <t>הכנסות בעד עבודות לטובת משלמים</t>
  </si>
  <si>
    <t>INCOME FOR JOBS IN FAVOR OF THE PAYERS</t>
  </si>
  <si>
    <t>FUTURE PROPERTY SALE</t>
  </si>
  <si>
    <t>מכירת רכוש בעתיד</t>
  </si>
  <si>
    <t>2017</t>
  </si>
  <si>
    <t>2018</t>
  </si>
  <si>
    <t>2016</t>
  </si>
  <si>
    <t>2019</t>
  </si>
  <si>
    <t>2020**</t>
  </si>
  <si>
    <t>2021**</t>
  </si>
  <si>
    <t>(2022-2020)</t>
  </si>
  <si>
    <t>2022*</t>
  </si>
  <si>
    <t>(2021-2014)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</si>
</sst>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11.5"/>
      <color rgb="FF000000"/>
      <name val="David"/>
      <family val="2"/>
      <charset val="177"/>
    </font>
    <font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12.5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11"/>
      <color rgb="FF000000"/>
      <name val="David"/>
      <family val="2"/>
      <charset val="177"/>
    </font>
    <font>
      <b/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2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right" vertical="center" readingOrder="2"/>
    </xf>
    <xf numFmtId="0" fontId="13" fillId="0" borderId="0" xfId="0" applyFont="1" applyAlignment="1">
      <alignment vertical="top"/>
    </xf>
    <xf numFmtId="0" fontId="0" fillId="0" borderId="0" xfId="0" applyAlignment="1"/>
    <xf numFmtId="0" fontId="14" fillId="0" borderId="0" xfId="0" applyFont="1" applyAlignment="1">
      <alignment horizontal="left" vertical="center" readingOrder="1"/>
    </xf>
    <xf numFmtId="0" fontId="10" fillId="0" borderId="0" xfId="0" applyFont="1" applyBorder="1" applyAlignment="1">
      <alignment horizontal="right" vertical="center" wrapText="1" indent="1" readingOrder="2"/>
    </xf>
    <xf numFmtId="0" fontId="6" fillId="0" borderId="0" xfId="0" applyFont="1" applyBorder="1" applyAlignment="1">
      <alignment horizontal="right" vertical="center" wrapText="1" indent="1" readingOrder="2"/>
    </xf>
    <xf numFmtId="3" fontId="2" fillId="0" borderId="5" xfId="0" applyNumberFormat="1" applyFont="1" applyBorder="1" applyAlignment="1">
      <alignment horizontal="left" vertical="center" wrapText="1" indent="1" readingOrder="2"/>
    </xf>
    <xf numFmtId="3" fontId="5" fillId="0" borderId="5" xfId="0" applyNumberFormat="1" applyFont="1" applyBorder="1" applyAlignment="1">
      <alignment horizontal="left" vertical="center" wrapText="1" indent="1" readingOrder="2"/>
    </xf>
    <xf numFmtId="3" fontId="9" fillId="0" borderId="0" xfId="0" applyNumberFormat="1" applyFont="1" applyBorder="1" applyAlignment="1">
      <alignment horizontal="left" vertical="center" wrapText="1" indent="1" readingOrder="2"/>
    </xf>
    <xf numFmtId="3" fontId="10" fillId="0" borderId="0" xfId="0" applyNumberFormat="1" applyFont="1" applyBorder="1" applyAlignment="1">
      <alignment horizontal="left" vertical="center" wrapText="1" indent="1" readingOrder="2"/>
    </xf>
    <xf numFmtId="3" fontId="6" fillId="0" borderId="0" xfId="0" applyNumberFormat="1" applyFont="1" applyBorder="1" applyAlignment="1">
      <alignment horizontal="left" vertical="center" wrapText="1" indent="1" readingOrder="2"/>
    </xf>
    <xf numFmtId="3" fontId="11" fillId="0" borderId="0" xfId="0" applyNumberFormat="1" applyFont="1" applyBorder="1" applyAlignment="1">
      <alignment horizontal="left" vertical="center" wrapText="1" indent="1" readingOrder="2"/>
    </xf>
    <xf numFmtId="0" fontId="6" fillId="0" borderId="0" xfId="0" applyFont="1" applyBorder="1" applyAlignment="1">
      <alignment horizontal="left" vertical="center" wrapText="1" indent="1" readingOrder="2"/>
    </xf>
    <xf numFmtId="3" fontId="6" fillId="0" borderId="0" xfId="0" applyNumberFormat="1" applyFont="1" applyBorder="1" applyAlignment="1">
      <alignment horizontal="right" vertical="center" wrapText="1" indent="1" readingOrder="2"/>
    </xf>
    <xf numFmtId="0" fontId="15" fillId="0" borderId="0" xfId="0" applyFont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15" fillId="0" borderId="0" xfId="0" applyFont="1" applyBorder="1" applyAlignment="1">
      <alignment horizontal="right" vertical="center" wrapText="1" readingOrder="2"/>
    </xf>
    <xf numFmtId="0" fontId="1" fillId="0" borderId="5" xfId="0" applyFont="1" applyBorder="1" applyAlignment="1">
      <alignment horizontal="left" vertical="center" wrapText="1" readingOrder="1"/>
    </xf>
    <xf numFmtId="0" fontId="7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16" fillId="0" borderId="6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1"/>
    </xf>
    <xf numFmtId="0" fontId="0" fillId="0" borderId="0" xfId="0" applyBorder="1"/>
    <xf numFmtId="0" fontId="7" fillId="0" borderId="0" xfId="0" applyFont="1" applyBorder="1" applyAlignment="1">
      <alignment horizontal="left" wrapText="1" readingOrder="1"/>
    </xf>
    <xf numFmtId="3" fontId="10" fillId="0" borderId="0" xfId="0" applyNumberFormat="1" applyFont="1" applyBorder="1" applyAlignment="1">
      <alignment horizontal="left" wrapText="1" indent="1" readingOrder="2"/>
    </xf>
    <xf numFmtId="0" fontId="8" fillId="0" borderId="0" xfId="0" applyFont="1" applyBorder="1" applyAlignment="1">
      <alignment horizontal="right" wrapText="1" readingOrder="2"/>
    </xf>
    <xf numFmtId="3" fontId="9" fillId="0" borderId="0" xfId="0" applyNumberFormat="1" applyFont="1" applyBorder="1" applyAlignment="1">
      <alignment horizontal="left" wrapText="1" indent="1" readingOrder="2"/>
    </xf>
    <xf numFmtId="0" fontId="9" fillId="0" borderId="0" xfId="0" applyFont="1" applyBorder="1" applyAlignment="1">
      <alignment horizontal="right" wrapText="1" indent="1" readingOrder="2"/>
    </xf>
    <xf numFmtId="0" fontId="17" fillId="0" borderId="0" xfId="0" applyFont="1"/>
    <xf numFmtId="3" fontId="16" fillId="0" borderId="5" xfId="0" applyNumberFormat="1" applyFont="1" applyBorder="1" applyAlignment="1">
      <alignment horizontal="left" vertical="center" wrapText="1" indent="1" readingOrder="2"/>
    </xf>
    <xf numFmtId="3" fontId="18" fillId="0" borderId="0" xfId="0" applyNumberFormat="1" applyFont="1" applyBorder="1" applyAlignment="1">
      <alignment horizontal="left" wrapText="1" indent="1" readingOrder="2"/>
    </xf>
    <xf numFmtId="3" fontId="19" fillId="0" borderId="0" xfId="0" applyNumberFormat="1" applyFont="1" applyBorder="1" applyAlignment="1">
      <alignment horizontal="left" vertical="center" wrapText="1" indent="1" readingOrder="2"/>
    </xf>
    <xf numFmtId="3" fontId="9" fillId="0" borderId="7" xfId="0" applyNumberFormat="1" applyFont="1" applyBorder="1" applyAlignment="1">
      <alignment horizontal="left" wrapText="1" indent="1" readingOrder="2"/>
    </xf>
    <xf numFmtId="0" fontId="18" fillId="0" borderId="0" xfId="0" applyFont="1" applyBorder="1" applyAlignment="1">
      <alignment horizontal="right" wrapText="1" indent="1" readingOrder="2"/>
    </xf>
    <xf numFmtId="3" fontId="18" fillId="0" borderId="0" xfId="0" applyNumberFormat="1" applyFont="1" applyBorder="1" applyAlignment="1">
      <alignment horizontal="right" wrapText="1" indent="1" readingOrder="2"/>
    </xf>
    <xf numFmtId="0" fontId="19" fillId="0" borderId="0" xfId="0" applyFont="1" applyBorder="1" applyAlignment="1">
      <alignment horizontal="right" vertical="center" wrapText="1" indent="1" readingOrder="2"/>
    </xf>
    <xf numFmtId="3" fontId="19" fillId="0" borderId="0" xfId="0" applyNumberFormat="1" applyFont="1" applyBorder="1" applyAlignment="1">
      <alignment horizontal="right" vertical="center" wrapText="1" indent="1" readingOrder="2"/>
    </xf>
    <xf numFmtId="3" fontId="18" fillId="0" borderId="7" xfId="0" applyNumberFormat="1" applyFont="1" applyBorder="1" applyAlignment="1">
      <alignment horizontal="left" wrapText="1" indent="1" readingOrder="2"/>
    </xf>
    <xf numFmtId="3" fontId="9" fillId="0" borderId="0" xfId="0" applyNumberFormat="1" applyFont="1" applyFill="1" applyBorder="1" applyAlignment="1">
      <alignment horizontal="right" wrapText="1" indent="1" readingOrder="2"/>
    </xf>
    <xf numFmtId="3" fontId="9" fillId="0" borderId="0" xfId="0" applyNumberFormat="1" applyFont="1" applyFill="1" applyBorder="1" applyAlignment="1">
      <alignment horizontal="left" wrapText="1" indent="1" readingOrder="2"/>
    </xf>
    <xf numFmtId="3" fontId="6" fillId="0" borderId="0" xfId="0" applyNumberFormat="1" applyFont="1" applyFill="1" applyBorder="1" applyAlignment="1">
      <alignment horizontal="left" vertical="center" wrapText="1" indent="1" readingOrder="2"/>
    </xf>
    <xf numFmtId="3" fontId="6" fillId="0" borderId="0" xfId="0" applyNumberFormat="1" applyFont="1" applyFill="1" applyBorder="1" applyAlignment="1">
      <alignment horizontal="right" vertical="center" wrapText="1" indent="1" readingOrder="2"/>
    </xf>
    <xf numFmtId="0" fontId="9" fillId="0" borderId="0" xfId="0" applyFont="1" applyFill="1" applyBorder="1" applyAlignment="1">
      <alignment horizontal="right" wrapText="1" indent="1" readingOrder="2"/>
    </xf>
    <xf numFmtId="3" fontId="9" fillId="0" borderId="7" xfId="0" applyNumberFormat="1" applyFont="1" applyFill="1" applyBorder="1" applyAlignment="1">
      <alignment horizontal="left" wrapText="1" indent="1" readingOrder="2"/>
    </xf>
    <xf numFmtId="3" fontId="18" fillId="0" borderId="0" xfId="0" applyNumberFormat="1" applyFont="1" applyBorder="1" applyAlignment="1">
      <alignment horizontal="right" wrapText="1" readingOrder="2"/>
    </xf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bottom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bottom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bottom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bottom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bottom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bottom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19051</xdr:rowOff>
    </xdr:from>
    <xdr:to>
      <xdr:col>2</xdr:col>
      <xdr:colOff>847725</xdr:colOff>
      <xdr:row>2</xdr:row>
      <xdr:rowOff>38101</xdr:rowOff>
    </xdr:to>
    <xdr:grpSp>
      <xdr:nvGrpSpPr>
        <xdr:cNvPr id="1026" name="Group 2" title="17.10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318525" y="19051"/>
          <a:ext cx="790575" cy="43815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16.10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</xdr:colOff>
      <xdr:row>0</xdr:row>
      <xdr:rowOff>19050</xdr:rowOff>
    </xdr:from>
    <xdr:to>
      <xdr:col>2</xdr:col>
      <xdr:colOff>876300</xdr:colOff>
      <xdr:row>2</xdr:row>
      <xdr:rowOff>9525</xdr:rowOff>
    </xdr:to>
    <xdr:grpSp>
      <xdr:nvGrpSpPr>
        <xdr:cNvPr id="2" name="Group 2" title="17.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5832875" y="19050"/>
          <a:ext cx="834390" cy="40957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17.10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24" totalsRowShown="0" headerRowDxfId="16" headerRowBorderDxfId="15" tableBorderDxfId="14">
  <autoFilter ref="A5:E24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עיף" dataDxfId="13"/>
    <tableColumn id="2" name="2020**" dataDxfId="12"/>
    <tableColumn id="3" name="2021**" dataDxfId="11"/>
    <tableColumn id="4" name="2022*" dataDxfId="10"/>
    <tableColumn id="5" name="ITEM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כנסות בתקציב הבלתי רגיל (אלפי ש&quot;ח)       "/>
    </ext>
  </extLst>
</table>
</file>

<file path=xl/tables/table2.xml><?xml version="1.0" encoding="utf-8"?>
<table xmlns="http://schemas.openxmlformats.org/spreadsheetml/2006/main" id="3" name="טבלה3" displayName="טבלה3" ref="A4:J23" totalsRowShown="0" headerRowDxfId="8" headerRowBorderDxfId="7" tableBorderDxfId="6">
  <tableColumns count="10">
    <tableColumn id="1" name="סעיף" dataDxfId="5"/>
    <tableColumn id="2" name="2014"/>
    <tableColumn id="3" name="2015"/>
    <tableColumn id="4" name="2016" dataDxfId="4"/>
    <tableColumn id="5" name="2017" dataDxfId="3"/>
    <tableColumn id="8" name="2018" dataDxfId="2"/>
    <tableColumn id="9" name="2019"/>
    <tableColumn id="10" name="2020**"/>
    <tableColumn id="7" name="2021**" dataDxfId="1"/>
    <tableColumn id="6" name="ITEM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כנסות בתקציב הבלתי רגיל (אלפי ש&quot;ח)    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rightToLeft="1" tabSelected="1" zoomScaleNormal="100" workbookViewId="0">
      <selection activeCell="I8" sqref="I8"/>
    </sheetView>
  </sheetViews>
  <sheetFormatPr defaultRowHeight="14.25" x14ac:dyDescent="0.2"/>
  <cols>
    <col min="1" max="1" width="22.125" customWidth="1"/>
    <col min="2" max="3" width="11.625" customWidth="1"/>
    <col min="4" max="4" width="10.125" customWidth="1"/>
    <col min="5" max="5" width="23.5" customWidth="1"/>
  </cols>
  <sheetData>
    <row r="1" spans="1:7" ht="16.5" x14ac:dyDescent="0.2">
      <c r="A1" s="5" t="s">
        <v>0</v>
      </c>
      <c r="B1" s="6"/>
      <c r="C1" s="7"/>
      <c r="D1" s="7"/>
      <c r="E1" s="8" t="s">
        <v>1</v>
      </c>
    </row>
    <row r="2" spans="1:7" ht="16.5" x14ac:dyDescent="0.2">
      <c r="A2" s="5" t="s">
        <v>2</v>
      </c>
      <c r="B2" s="6"/>
      <c r="C2" s="7"/>
      <c r="D2" s="7"/>
      <c r="E2" s="8" t="s">
        <v>3</v>
      </c>
    </row>
    <row r="3" spans="1:7" ht="16.5" x14ac:dyDescent="0.2">
      <c r="A3" s="5"/>
      <c r="B3" s="6"/>
      <c r="C3" s="7"/>
      <c r="D3" s="7"/>
      <c r="E3" s="8"/>
      <c r="G3" s="31"/>
    </row>
    <row r="4" spans="1:7" ht="15" x14ac:dyDescent="0.2">
      <c r="A4" s="4"/>
      <c r="B4" s="37"/>
      <c r="C4" s="4" t="s">
        <v>53</v>
      </c>
      <c r="D4" s="37"/>
      <c r="G4" s="31"/>
    </row>
    <row r="5" spans="1:7" ht="15" x14ac:dyDescent="0.2">
      <c r="A5" s="27" t="s">
        <v>4</v>
      </c>
      <c r="B5" s="28" t="s">
        <v>51</v>
      </c>
      <c r="C5" s="28" t="s">
        <v>52</v>
      </c>
      <c r="D5" s="28" t="s">
        <v>54</v>
      </c>
      <c r="E5" s="30" t="s">
        <v>6</v>
      </c>
      <c r="G5" s="31"/>
    </row>
    <row r="6" spans="1:7" ht="15" x14ac:dyDescent="0.2">
      <c r="A6" s="20" t="s">
        <v>7</v>
      </c>
      <c r="B6" s="38">
        <v>2731613</v>
      </c>
      <c r="C6" s="11">
        <v>1721060</v>
      </c>
      <c r="D6" s="38">
        <v>1930000</v>
      </c>
      <c r="E6" s="24" t="s">
        <v>8</v>
      </c>
      <c r="G6" s="31"/>
    </row>
    <row r="7" spans="1:7" ht="23.45" customHeight="1" x14ac:dyDescent="0.25">
      <c r="A7" s="34" t="s">
        <v>9</v>
      </c>
      <c r="B7" s="39">
        <v>999063</v>
      </c>
      <c r="C7" s="47" t="s">
        <v>10</v>
      </c>
      <c r="D7" s="39">
        <v>220000</v>
      </c>
      <c r="E7" s="32" t="s">
        <v>11</v>
      </c>
      <c r="G7" s="31"/>
    </row>
    <row r="8" spans="1:7" ht="23.45" customHeight="1" x14ac:dyDescent="0.25">
      <c r="A8" s="34" t="s">
        <v>12</v>
      </c>
      <c r="B8" s="39">
        <v>4740</v>
      </c>
      <c r="C8" s="47" t="s">
        <v>10</v>
      </c>
      <c r="D8" s="47" t="s">
        <v>10</v>
      </c>
      <c r="E8" s="32" t="s">
        <v>13</v>
      </c>
      <c r="G8" s="31"/>
    </row>
    <row r="9" spans="1:7" ht="23.45" customHeight="1" x14ac:dyDescent="0.25">
      <c r="A9" s="34" t="s">
        <v>14</v>
      </c>
      <c r="B9" s="39">
        <v>591165</v>
      </c>
      <c r="C9" s="48">
        <v>809240</v>
      </c>
      <c r="D9" s="39">
        <v>799730</v>
      </c>
      <c r="E9" s="32" t="s">
        <v>15</v>
      </c>
      <c r="G9" s="31"/>
    </row>
    <row r="10" spans="1:7" ht="15" x14ac:dyDescent="0.2">
      <c r="A10" s="22" t="s">
        <v>16</v>
      </c>
      <c r="B10" s="40">
        <v>137454</v>
      </c>
      <c r="C10" s="49">
        <v>249664</v>
      </c>
      <c r="D10" s="40">
        <f>61540+14000</f>
        <v>75540</v>
      </c>
      <c r="E10" s="26" t="s">
        <v>17</v>
      </c>
      <c r="G10" s="31"/>
    </row>
    <row r="11" spans="1:7" ht="15" x14ac:dyDescent="0.2">
      <c r="A11" s="22" t="s">
        <v>18</v>
      </c>
      <c r="B11" s="40">
        <v>453711</v>
      </c>
      <c r="C11" s="49">
        <v>559575.69638999959</v>
      </c>
      <c r="D11" s="40">
        <v>724190</v>
      </c>
      <c r="E11" s="26" t="s">
        <v>19</v>
      </c>
      <c r="G11" s="31"/>
    </row>
    <row r="12" spans="1:7" ht="23.45" customHeight="1" x14ac:dyDescent="0.25">
      <c r="A12" s="34" t="s">
        <v>20</v>
      </c>
      <c r="B12" s="39">
        <v>198031</v>
      </c>
      <c r="C12" s="48">
        <v>184595</v>
      </c>
      <c r="D12" s="39">
        <v>29550</v>
      </c>
      <c r="E12" s="32" t="s">
        <v>21</v>
      </c>
      <c r="G12" s="31"/>
    </row>
    <row r="13" spans="1:7" ht="15" x14ac:dyDescent="0.2">
      <c r="A13" s="22" t="s">
        <v>22</v>
      </c>
      <c r="B13" s="40">
        <v>137774</v>
      </c>
      <c r="C13" s="49">
        <v>150482</v>
      </c>
      <c r="D13" s="40">
        <v>14300</v>
      </c>
      <c r="E13" s="26" t="s">
        <v>23</v>
      </c>
      <c r="G13" s="31"/>
    </row>
    <row r="14" spans="1:7" ht="22.5" x14ac:dyDescent="0.2">
      <c r="A14" s="22" t="s">
        <v>24</v>
      </c>
      <c r="B14" s="40">
        <v>586</v>
      </c>
      <c r="C14" s="49">
        <v>515.83767</v>
      </c>
      <c r="D14" s="44" t="s">
        <v>10</v>
      </c>
      <c r="E14" s="26" t="s">
        <v>25</v>
      </c>
      <c r="G14" s="31"/>
    </row>
    <row r="15" spans="1:7" ht="15" x14ac:dyDescent="0.2">
      <c r="A15" s="22" t="s">
        <v>26</v>
      </c>
      <c r="B15" s="40">
        <v>4728</v>
      </c>
      <c r="C15" s="49">
        <v>384.77699999999999</v>
      </c>
      <c r="D15" s="40">
        <v>250</v>
      </c>
      <c r="E15" s="26" t="s">
        <v>27</v>
      </c>
      <c r="G15" s="31"/>
    </row>
    <row r="16" spans="1:7" ht="30" x14ac:dyDescent="0.2">
      <c r="A16" s="23" t="s">
        <v>28</v>
      </c>
      <c r="B16" s="40">
        <v>45979</v>
      </c>
      <c r="C16" s="49">
        <v>5398.2974899999999</v>
      </c>
      <c r="D16" s="45" t="s">
        <v>10</v>
      </c>
      <c r="E16" s="26" t="s">
        <v>29</v>
      </c>
      <c r="G16" s="31"/>
    </row>
    <row r="17" spans="1:7" ht="15" x14ac:dyDescent="0.2">
      <c r="A17" s="22" t="s">
        <v>30</v>
      </c>
      <c r="B17" s="40">
        <v>8964</v>
      </c>
      <c r="C17" s="49">
        <v>27814.087839999997</v>
      </c>
      <c r="D17" s="40">
        <v>15000</v>
      </c>
      <c r="E17" s="26" t="s">
        <v>31</v>
      </c>
      <c r="G17" s="31"/>
    </row>
    <row r="18" spans="1:7" ht="23.45" customHeight="1" x14ac:dyDescent="0.25">
      <c r="A18" s="34" t="s">
        <v>32</v>
      </c>
      <c r="B18" s="39">
        <v>67668</v>
      </c>
      <c r="C18" s="48">
        <v>61001</v>
      </c>
      <c r="D18" s="39">
        <v>137000</v>
      </c>
      <c r="E18" s="32" t="s">
        <v>33</v>
      </c>
      <c r="G18" s="31"/>
    </row>
    <row r="19" spans="1:7" ht="22.5" x14ac:dyDescent="0.2">
      <c r="A19" s="22" t="s">
        <v>34</v>
      </c>
      <c r="B19" s="40">
        <v>15084</v>
      </c>
      <c r="C19" s="50" t="s">
        <v>10</v>
      </c>
      <c r="D19" s="45" t="s">
        <v>10</v>
      </c>
      <c r="E19" s="26" t="s">
        <v>35</v>
      </c>
      <c r="G19" s="31"/>
    </row>
    <row r="20" spans="1:7" ht="15" x14ac:dyDescent="0.2">
      <c r="A20" s="22" t="s">
        <v>36</v>
      </c>
      <c r="B20" s="40">
        <v>35125</v>
      </c>
      <c r="C20" s="45" t="s">
        <v>10</v>
      </c>
      <c r="D20" s="40">
        <v>137000</v>
      </c>
      <c r="E20" s="26" t="s">
        <v>37</v>
      </c>
      <c r="G20" s="31"/>
    </row>
    <row r="21" spans="1:7" ht="23.45" customHeight="1" x14ac:dyDescent="0.25">
      <c r="A21" s="34" t="s">
        <v>38</v>
      </c>
      <c r="B21" s="39">
        <v>17459</v>
      </c>
      <c r="C21" s="53" t="s">
        <v>10</v>
      </c>
      <c r="D21" s="39">
        <v>63290</v>
      </c>
      <c r="E21" s="32" t="s">
        <v>39</v>
      </c>
      <c r="G21" s="31"/>
    </row>
    <row r="22" spans="1:7" ht="31.7" customHeight="1" x14ac:dyDescent="0.25">
      <c r="A22" s="34" t="s">
        <v>43</v>
      </c>
      <c r="B22" s="39">
        <v>177961</v>
      </c>
      <c r="C22" s="48">
        <v>93647</v>
      </c>
      <c r="D22" s="43" t="s">
        <v>10</v>
      </c>
      <c r="E22" s="32" t="s">
        <v>44</v>
      </c>
      <c r="G22" s="31"/>
    </row>
    <row r="23" spans="1:7" ht="23.45" customHeight="1" x14ac:dyDescent="0.25">
      <c r="A23" s="34" t="s">
        <v>46</v>
      </c>
      <c r="B23" s="42" t="s">
        <v>10</v>
      </c>
      <c r="C23" s="51" t="s">
        <v>10</v>
      </c>
      <c r="D23" s="42" t="s">
        <v>10</v>
      </c>
      <c r="E23" s="32" t="s">
        <v>45</v>
      </c>
      <c r="G23" s="31"/>
    </row>
    <row r="24" spans="1:7" ht="23.45" customHeight="1" x14ac:dyDescent="0.25">
      <c r="A24" s="34" t="s">
        <v>40</v>
      </c>
      <c r="B24" s="46">
        <v>692985</v>
      </c>
      <c r="C24" s="52">
        <v>572577</v>
      </c>
      <c r="D24" s="39">
        <v>680430</v>
      </c>
      <c r="E24" s="32" t="s">
        <v>41</v>
      </c>
      <c r="G24" s="31"/>
    </row>
    <row r="25" spans="1:7" x14ac:dyDescent="0.2">
      <c r="G25" s="31"/>
    </row>
    <row r="26" spans="1:7" x14ac:dyDescent="0.2">
      <c r="G26" s="31"/>
    </row>
    <row r="27" spans="1:7" x14ac:dyDescent="0.2">
      <c r="C27" s="25"/>
      <c r="D27" s="31"/>
      <c r="G27" s="3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colBreaks count="1" manualBreakCount="1">
    <brk id="5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rightToLeft="1" zoomScaleNormal="100" workbookViewId="0">
      <selection activeCell="Q14" sqref="Q14"/>
    </sheetView>
  </sheetViews>
  <sheetFormatPr defaultRowHeight="14.25" x14ac:dyDescent="0.2"/>
  <cols>
    <col min="1" max="1" width="22.125" customWidth="1"/>
    <col min="2" max="4" width="11.625" customWidth="1"/>
    <col min="5" max="9" width="10.125" customWidth="1"/>
    <col min="10" max="10" width="23.5" customWidth="1"/>
  </cols>
  <sheetData>
    <row r="1" spans="1:10" ht="16.5" x14ac:dyDescent="0.2">
      <c r="A1" s="5" t="s">
        <v>0</v>
      </c>
      <c r="B1" s="6"/>
      <c r="C1" s="7"/>
      <c r="D1" s="7"/>
      <c r="E1" s="7"/>
      <c r="F1" s="7"/>
      <c r="G1" s="7"/>
      <c r="H1" s="7"/>
      <c r="I1" s="7"/>
      <c r="J1" s="8" t="s">
        <v>1</v>
      </c>
    </row>
    <row r="2" spans="1:10" ht="16.5" x14ac:dyDescent="0.2">
      <c r="A2" s="5" t="s">
        <v>2</v>
      </c>
      <c r="B2" s="6"/>
      <c r="C2" s="7"/>
      <c r="D2" s="7"/>
      <c r="E2" s="7"/>
      <c r="F2" s="7"/>
      <c r="G2" s="7"/>
      <c r="H2" s="7"/>
      <c r="I2" s="7"/>
      <c r="J2" s="8" t="s">
        <v>3</v>
      </c>
    </row>
    <row r="3" spans="1:10" ht="15" x14ac:dyDescent="0.2">
      <c r="A3" s="4"/>
      <c r="C3" s="4" t="s">
        <v>55</v>
      </c>
      <c r="D3" s="4"/>
    </row>
    <row r="4" spans="1:10" ht="15" x14ac:dyDescent="0.2">
      <c r="A4" s="28" t="s">
        <v>4</v>
      </c>
      <c r="B4" s="28" t="s">
        <v>42</v>
      </c>
      <c r="C4" s="28" t="s">
        <v>5</v>
      </c>
      <c r="D4" s="28" t="s">
        <v>49</v>
      </c>
      <c r="E4" s="29" t="s">
        <v>47</v>
      </c>
      <c r="F4" s="29" t="s">
        <v>48</v>
      </c>
      <c r="G4" s="29" t="s">
        <v>50</v>
      </c>
      <c r="H4" s="29" t="s">
        <v>51</v>
      </c>
      <c r="I4" s="28" t="s">
        <v>52</v>
      </c>
      <c r="J4" s="30" t="s">
        <v>6</v>
      </c>
    </row>
    <row r="5" spans="1:10" ht="15" x14ac:dyDescent="0.2">
      <c r="A5" s="3" t="s">
        <v>7</v>
      </c>
      <c r="B5" s="11">
        <v>1034396</v>
      </c>
      <c r="C5" s="12">
        <v>1079675</v>
      </c>
      <c r="D5" s="12">
        <v>1879658</v>
      </c>
      <c r="E5" s="12">
        <v>2367875</v>
      </c>
      <c r="F5" s="38">
        <v>1718647</v>
      </c>
      <c r="G5" s="38">
        <v>1479657</v>
      </c>
      <c r="H5" s="38">
        <v>2731613</v>
      </c>
      <c r="I5" s="11">
        <v>1721060</v>
      </c>
      <c r="J5" s="24" t="s">
        <v>8</v>
      </c>
    </row>
    <row r="6" spans="1:10" ht="15" x14ac:dyDescent="0.25">
      <c r="A6" s="2" t="s">
        <v>9</v>
      </c>
      <c r="B6" s="13">
        <v>201000</v>
      </c>
      <c r="C6" s="9" t="s">
        <v>10</v>
      </c>
      <c r="D6" s="33">
        <v>700000</v>
      </c>
      <c r="E6" s="33">
        <v>1070000</v>
      </c>
      <c r="F6" s="36" t="s">
        <v>10</v>
      </c>
      <c r="G6" s="36" t="s">
        <v>10</v>
      </c>
      <c r="H6" s="39">
        <v>999063</v>
      </c>
      <c r="I6" s="47" t="s">
        <v>10</v>
      </c>
      <c r="J6" s="25" t="s">
        <v>11</v>
      </c>
    </row>
    <row r="7" spans="1:10" ht="22.5" x14ac:dyDescent="0.25">
      <c r="A7" s="2" t="s">
        <v>12</v>
      </c>
      <c r="B7" s="13">
        <v>6000</v>
      </c>
      <c r="C7" s="14">
        <v>32210</v>
      </c>
      <c r="D7" s="33">
        <v>26195</v>
      </c>
      <c r="E7" s="33">
        <v>10000</v>
      </c>
      <c r="F7" s="39">
        <v>12750</v>
      </c>
      <c r="G7" s="39">
        <v>4690</v>
      </c>
      <c r="H7" s="39">
        <v>4740</v>
      </c>
      <c r="I7" s="47" t="s">
        <v>10</v>
      </c>
      <c r="J7" s="25" t="s">
        <v>13</v>
      </c>
    </row>
    <row r="8" spans="1:10" ht="15" x14ac:dyDescent="0.25">
      <c r="A8" s="2" t="s">
        <v>14</v>
      </c>
      <c r="B8" s="13">
        <v>414403</v>
      </c>
      <c r="C8" s="14">
        <v>533059</v>
      </c>
      <c r="D8" s="33">
        <v>556550</v>
      </c>
      <c r="E8" s="33">
        <v>661531</v>
      </c>
      <c r="F8" s="39">
        <v>922836</v>
      </c>
      <c r="G8" s="39">
        <v>604895</v>
      </c>
      <c r="H8" s="39">
        <v>591165</v>
      </c>
      <c r="I8" s="48">
        <v>809240</v>
      </c>
      <c r="J8" s="25" t="s">
        <v>15</v>
      </c>
    </row>
    <row r="9" spans="1:10" ht="15" x14ac:dyDescent="0.2">
      <c r="A9" s="1" t="s">
        <v>16</v>
      </c>
      <c r="B9" s="15">
        <v>136495</v>
      </c>
      <c r="C9" s="16">
        <v>194020</v>
      </c>
      <c r="D9" s="16">
        <v>161363</v>
      </c>
      <c r="E9" s="16">
        <v>222186</v>
      </c>
      <c r="F9" s="40">
        <v>276422</v>
      </c>
      <c r="G9" s="40">
        <v>181024</v>
      </c>
      <c r="H9" s="40">
        <v>137454</v>
      </c>
      <c r="I9" s="49">
        <v>249664</v>
      </c>
      <c r="J9" s="26" t="s">
        <v>17</v>
      </c>
    </row>
    <row r="10" spans="1:10" ht="15" x14ac:dyDescent="0.2">
      <c r="A10" s="1" t="s">
        <v>18</v>
      </c>
      <c r="B10" s="15">
        <v>277908</v>
      </c>
      <c r="C10" s="16">
        <v>339039</v>
      </c>
      <c r="D10" s="16">
        <v>395187</v>
      </c>
      <c r="E10" s="16">
        <v>439344</v>
      </c>
      <c r="F10" s="40">
        <v>646414</v>
      </c>
      <c r="G10" s="40">
        <v>423871</v>
      </c>
      <c r="H10" s="40">
        <v>453711</v>
      </c>
      <c r="I10" s="49">
        <v>559575.69638999959</v>
      </c>
      <c r="J10" s="26" t="s">
        <v>19</v>
      </c>
    </row>
    <row r="11" spans="1:10" ht="15" x14ac:dyDescent="0.25">
      <c r="A11" s="2" t="s">
        <v>20</v>
      </c>
      <c r="B11" s="13">
        <v>48214</v>
      </c>
      <c r="C11" s="14">
        <v>46274</v>
      </c>
      <c r="D11" s="33">
        <v>55443</v>
      </c>
      <c r="E11" s="33">
        <v>73316</v>
      </c>
      <c r="F11" s="39">
        <v>77050</v>
      </c>
      <c r="G11" s="39">
        <v>126298</v>
      </c>
      <c r="H11" s="39">
        <v>198031</v>
      </c>
      <c r="I11" s="48">
        <v>184595</v>
      </c>
      <c r="J11" s="25" t="s">
        <v>21</v>
      </c>
    </row>
    <row r="12" spans="1:10" ht="15" x14ac:dyDescent="0.2">
      <c r="A12" s="1" t="s">
        <v>22</v>
      </c>
      <c r="B12" s="15">
        <v>21865</v>
      </c>
      <c r="C12" s="16">
        <v>43493</v>
      </c>
      <c r="D12" s="15">
        <v>45911</v>
      </c>
      <c r="E12" s="16">
        <v>50890</v>
      </c>
      <c r="F12" s="40">
        <v>45830</v>
      </c>
      <c r="G12" s="40">
        <v>108439</v>
      </c>
      <c r="H12" s="40">
        <v>137774</v>
      </c>
      <c r="I12" s="49">
        <v>150482</v>
      </c>
      <c r="J12" s="26" t="s">
        <v>23</v>
      </c>
    </row>
    <row r="13" spans="1:10" ht="22.5" x14ac:dyDescent="0.2">
      <c r="A13" s="1" t="s">
        <v>24</v>
      </c>
      <c r="B13" s="17">
        <v>829</v>
      </c>
      <c r="C13" s="16">
        <v>1380</v>
      </c>
      <c r="D13" s="18" t="s">
        <v>10</v>
      </c>
      <c r="E13" s="17">
        <v>607</v>
      </c>
      <c r="F13" s="40">
        <v>2119</v>
      </c>
      <c r="G13" s="40">
        <v>436</v>
      </c>
      <c r="H13" s="40">
        <v>586</v>
      </c>
      <c r="I13" s="49">
        <v>515.83767</v>
      </c>
      <c r="J13" s="26" t="s">
        <v>25</v>
      </c>
    </row>
    <row r="14" spans="1:10" ht="15" x14ac:dyDescent="0.2">
      <c r="A14" s="1" t="s">
        <v>26</v>
      </c>
      <c r="B14" s="15">
        <v>22384</v>
      </c>
      <c r="C14" s="10" t="s">
        <v>10</v>
      </c>
      <c r="D14" s="15">
        <v>1</v>
      </c>
      <c r="E14" s="17">
        <v>262</v>
      </c>
      <c r="F14" s="40">
        <v>2515</v>
      </c>
      <c r="G14" s="40">
        <v>796</v>
      </c>
      <c r="H14" s="40">
        <v>4728</v>
      </c>
      <c r="I14" s="49">
        <v>384.77699999999999</v>
      </c>
      <c r="J14" s="26" t="s">
        <v>27</v>
      </c>
    </row>
    <row r="15" spans="1:10" ht="30" x14ac:dyDescent="0.2">
      <c r="A15" s="19" t="s">
        <v>28</v>
      </c>
      <c r="B15" s="10" t="s">
        <v>10</v>
      </c>
      <c r="C15" s="10" t="s">
        <v>10</v>
      </c>
      <c r="D15" s="15">
        <v>4746</v>
      </c>
      <c r="E15" s="15">
        <v>13837</v>
      </c>
      <c r="F15" s="40">
        <v>22847</v>
      </c>
      <c r="G15" s="40">
        <v>8524</v>
      </c>
      <c r="H15" s="40">
        <v>45979</v>
      </c>
      <c r="I15" s="49">
        <v>5398.2974899999999</v>
      </c>
      <c r="J15" s="26" t="s">
        <v>29</v>
      </c>
    </row>
    <row r="16" spans="1:10" ht="15" x14ac:dyDescent="0.2">
      <c r="A16" s="1" t="s">
        <v>30</v>
      </c>
      <c r="B16" s="15">
        <v>3136</v>
      </c>
      <c r="C16" s="15">
        <v>1401</v>
      </c>
      <c r="D16" s="15">
        <v>4785</v>
      </c>
      <c r="E16" s="15">
        <v>7720</v>
      </c>
      <c r="F16" s="40">
        <v>3739</v>
      </c>
      <c r="G16" s="40">
        <v>8103</v>
      </c>
      <c r="H16" s="40">
        <v>8964</v>
      </c>
      <c r="I16" s="49">
        <v>27814.087839999997</v>
      </c>
      <c r="J16" s="26" t="s">
        <v>31</v>
      </c>
    </row>
    <row r="17" spans="1:10" ht="22.5" x14ac:dyDescent="0.25">
      <c r="A17" s="2" t="s">
        <v>32</v>
      </c>
      <c r="B17" s="13">
        <v>21956</v>
      </c>
      <c r="C17" s="13">
        <v>10480</v>
      </c>
      <c r="D17" s="35">
        <v>49142</v>
      </c>
      <c r="E17" s="35">
        <v>48550</v>
      </c>
      <c r="F17" s="39">
        <v>47255</v>
      </c>
      <c r="G17" s="39">
        <v>31807</v>
      </c>
      <c r="H17" s="39">
        <v>67668</v>
      </c>
      <c r="I17" s="48">
        <v>61001</v>
      </c>
      <c r="J17" s="25" t="s">
        <v>33</v>
      </c>
    </row>
    <row r="18" spans="1:10" ht="22.5" x14ac:dyDescent="0.2">
      <c r="A18" s="1" t="s">
        <v>34</v>
      </c>
      <c r="B18" s="15">
        <v>3478</v>
      </c>
      <c r="C18" s="10" t="s">
        <v>10</v>
      </c>
      <c r="D18" s="15">
        <v>27609</v>
      </c>
      <c r="E18" s="15">
        <v>23265</v>
      </c>
      <c r="F18" s="40">
        <v>31497</v>
      </c>
      <c r="G18" s="40">
        <v>22652</v>
      </c>
      <c r="H18" s="40">
        <v>15084</v>
      </c>
      <c r="I18" s="49" t="s">
        <v>10</v>
      </c>
      <c r="J18" s="26" t="s">
        <v>35</v>
      </c>
    </row>
    <row r="19" spans="1:10" ht="15" x14ac:dyDescent="0.2">
      <c r="A19" s="1" t="s">
        <v>36</v>
      </c>
      <c r="B19" s="15">
        <v>18478</v>
      </c>
      <c r="C19" s="15">
        <v>10480</v>
      </c>
      <c r="D19" s="15">
        <v>21533</v>
      </c>
      <c r="E19" s="15">
        <v>25285</v>
      </c>
      <c r="F19" s="40">
        <v>15758</v>
      </c>
      <c r="G19" s="40">
        <v>9155</v>
      </c>
      <c r="H19" s="40">
        <v>35125</v>
      </c>
      <c r="I19" s="49"/>
      <c r="J19" s="26" t="s">
        <v>37</v>
      </c>
    </row>
    <row r="20" spans="1:10" ht="15" x14ac:dyDescent="0.25">
      <c r="A20" s="2" t="s">
        <v>38</v>
      </c>
      <c r="B20" s="13">
        <v>100907</v>
      </c>
      <c r="C20" s="13">
        <v>114221</v>
      </c>
      <c r="D20" s="35">
        <v>180859</v>
      </c>
      <c r="E20" s="35">
        <v>163965</v>
      </c>
      <c r="F20" s="39">
        <v>197506</v>
      </c>
      <c r="G20" s="39">
        <v>162400</v>
      </c>
      <c r="H20" s="40">
        <v>17459</v>
      </c>
      <c r="I20" s="50" t="s">
        <v>10</v>
      </c>
      <c r="J20" s="25" t="s">
        <v>39</v>
      </c>
    </row>
    <row r="21" spans="1:10" ht="30" x14ac:dyDescent="0.25">
      <c r="A21" s="21" t="s">
        <v>43</v>
      </c>
      <c r="B21" s="36" t="s">
        <v>10</v>
      </c>
      <c r="C21" s="36" t="s">
        <v>10</v>
      </c>
      <c r="D21" s="36" t="s">
        <v>10</v>
      </c>
      <c r="E21" s="35">
        <v>1500</v>
      </c>
      <c r="F21" s="36" t="s">
        <v>10</v>
      </c>
      <c r="G21" s="36" t="s">
        <v>10</v>
      </c>
      <c r="H21" s="39">
        <v>177961</v>
      </c>
      <c r="I21" s="48">
        <v>93647</v>
      </c>
      <c r="J21" s="25" t="s">
        <v>44</v>
      </c>
    </row>
    <row r="22" spans="1:10" ht="15" x14ac:dyDescent="0.25">
      <c r="A22" s="21" t="s">
        <v>46</v>
      </c>
      <c r="B22" s="36" t="s">
        <v>10</v>
      </c>
      <c r="C22" s="36" t="s">
        <v>10</v>
      </c>
      <c r="D22" s="36" t="s">
        <v>10</v>
      </c>
      <c r="E22" s="36" t="s">
        <v>10</v>
      </c>
      <c r="F22" s="36" t="s">
        <v>10</v>
      </c>
      <c r="G22" s="36" t="s">
        <v>10</v>
      </c>
      <c r="H22" s="42" t="s">
        <v>10</v>
      </c>
      <c r="I22" s="51" t="s">
        <v>10</v>
      </c>
      <c r="J22" s="25" t="s">
        <v>45</v>
      </c>
    </row>
    <row r="23" spans="1:10" ht="15" x14ac:dyDescent="0.25">
      <c r="A23" s="2" t="s">
        <v>40</v>
      </c>
      <c r="B23" s="13">
        <v>241918</v>
      </c>
      <c r="C23" s="13">
        <v>156315</v>
      </c>
      <c r="D23" s="35">
        <v>311469</v>
      </c>
      <c r="E23" s="35">
        <v>340513</v>
      </c>
      <c r="F23" s="35">
        <v>461250</v>
      </c>
      <c r="G23" s="41">
        <v>549567</v>
      </c>
      <c r="H23" s="46">
        <v>692985</v>
      </c>
      <c r="I23" s="52">
        <v>572577</v>
      </c>
      <c r="J23" s="25" t="s">
        <v>41</v>
      </c>
    </row>
  </sheetData>
  <pageMargins left="0.7" right="0.7" top="0.75" bottom="0.75" header="0.3" footer="0.3"/>
  <pageSetup paperSize="9" scale="8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FDDE98-5825-4334-B3A9-5E9CA9D05C14}"/>
</file>

<file path=customXml/itemProps2.xml><?xml version="1.0" encoding="utf-8"?>
<ds:datastoreItem xmlns:ds="http://schemas.openxmlformats.org/officeDocument/2006/customXml" ds:itemID="{AE908740-EBAD-4BDB-8E3D-D8B595B4D111}"/>
</file>

<file path=customXml/itemProps3.xml><?xml version="1.0" encoding="utf-8"?>
<ds:datastoreItem xmlns:ds="http://schemas.openxmlformats.org/officeDocument/2006/customXml" ds:itemID="{4121C5AB-13BF-4654-A75B-3355108502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16.10</vt:lpstr>
      <vt:lpstr>נתונים מצטברים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הכנסות בתקציב הבלתי רגיל (אלפי ש"ח)       </dc:title>
  <dc:subject/>
  <dc:creator>דניאלה רוטר - סוקרת</dc:creator>
  <cp:keywords/>
  <dc:description/>
  <cp:lastModifiedBy>דניאלה רוטר - עוזר מחקר</cp:lastModifiedBy>
  <cp:revision/>
  <cp:lastPrinted>2021-07-25T11:48:36Z</cp:lastPrinted>
  <dcterms:created xsi:type="dcterms:W3CDTF">2017-05-10T07:44:56Z</dcterms:created>
  <dcterms:modified xsi:type="dcterms:W3CDTF">2023-09-26T09:44:53Z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